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(Simone Cartini)\Investors &amp; Media\Net Asset Value (NAV)\NAV - Related documents\"/>
    </mc:Choice>
  </mc:AlternateContent>
  <xr:revisionPtr revIDLastSave="0" documentId="13_ncr:1_{25396896-0D68-4D7C-AABD-8777D02FFAE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NAV since 2009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"03/31/2021 13:16:53"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46" i="2" l="1"/>
  <c r="E41" i="2" l="1"/>
  <c r="E45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3" i="2"/>
</calcChain>
</file>

<file path=xl/sharedStrings.xml><?xml version="1.0" encoding="utf-8"?>
<sst xmlns="http://schemas.openxmlformats.org/spreadsheetml/2006/main" count="8" uniqueCount="8">
  <si>
    <t>Net Asset Value (€mn)</t>
  </si>
  <si>
    <t>Gross Debt (€mn)</t>
  </si>
  <si>
    <t>Gross Asset Value (€mn)</t>
  </si>
  <si>
    <t>Exor NAV History</t>
  </si>
  <si>
    <t>Net Asset Value per share (€)</t>
  </si>
  <si>
    <t>Other Liabilities (€mn)</t>
  </si>
  <si>
    <t>Note 1: Starting 1 January 2016, in line with market practice, 10-year holding costs are not included in the calculation. Historical performance of Exor NAV (2009-2015) remained unchanged apart from removal of holding costs impact.</t>
  </si>
  <si>
    <t>Note 2: NAV figures as of 31 December 2015 take into account the subsequent cancellation of 5,229,850 treasury shares in portfolio. Treasury shares bought back in the context of the 2018-2020 program are not included. Starting from 31 December 2021, treasury stock only includes shares held in treasury at the service of stock option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</si>
</sst>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0.0%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center"/>
    </xf>
    <xf numFmtId="167" fontId="0" fillId="0" borderId="0" xfId="0" applyNumberFormat="1"/>
    <xf numFmtId="167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66" fontId="2" fillId="0" borderId="0" xfId="5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0" fontId="5" fillId="0" borderId="0" xfId="0" applyFont="1" applyFill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e 2 2" xfId="3" xr:uid="{00000000-0005-0000-0000-000003000000}"/>
    <cellStyle name="Normale 2 2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9"/>
  <sheetViews>
    <sheetView showGridLines="0" tabSelected="1" zoomScale="120" zoomScaleNormal="120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A50" sqref="A50:F50"/>
    </sheetView>
  </sheetViews>
  <sheetFormatPr defaultColWidth="0" defaultRowHeight="15" zeroHeight="1" x14ac:dyDescent="0.25"/>
  <cols>
    <col min="1" max="1" width="18.5703125" customWidth="1"/>
    <col min="2" max="6" width="14.5703125" style="9" customWidth="1"/>
    <col min="7" max="7" width="15.85546875" style="1" hidden="1" customWidth="1"/>
    <col min="8" max="13" width="15.85546875" hidden="1" customWidth="1"/>
    <col min="14" max="17" width="8.85546875" hidden="1" customWidth="1"/>
    <col min="18" max="16381" width="15.85546875" hidden="1"/>
    <col min="16382" max="16382" width="7.28515625" hidden="1" customWidth="1"/>
    <col min="16383" max="16383" width="13" hidden="1"/>
    <col min="16384" max="16384" width="9.28515625" hidden="1"/>
  </cols>
  <sheetData>
    <row r="1" spans="1:9" ht="15.75" x14ac:dyDescent="0.25">
      <c r="A1" s="8" t="s">
        <v>3</v>
      </c>
    </row>
    <row r="2" spans="1:9" s="6" customFormat="1" ht="45" x14ac:dyDescent="0.25">
      <c r="B2" s="10" t="s">
        <v>2</v>
      </c>
      <c r="C2" s="10" t="s">
        <v>1</v>
      </c>
      <c r="D2" s="10" t="s">
        <v>5</v>
      </c>
      <c r="E2" s="10" t="s">
        <v>0</v>
      </c>
      <c r="F2" s="10" t="s">
        <v>4</v>
      </c>
      <c r="G2" s="7"/>
    </row>
    <row r="3" spans="1:9" x14ac:dyDescent="0.25">
      <c r="A3" s="4">
        <v>39873</v>
      </c>
      <c r="B3" s="15">
        <v>4335</v>
      </c>
      <c r="C3" s="15">
        <v>-1157</v>
      </c>
      <c r="D3" s="15"/>
      <c r="E3" s="2">
        <f>+SUM(B3:D3)</f>
        <v>3178</v>
      </c>
      <c r="F3" s="16">
        <v>12.95</v>
      </c>
      <c r="G3" s="3"/>
      <c r="I3" s="2"/>
    </row>
    <row r="4" spans="1:9" x14ac:dyDescent="0.25">
      <c r="A4" s="4">
        <v>39903</v>
      </c>
      <c r="B4" s="15">
        <v>5080</v>
      </c>
      <c r="C4" s="15">
        <v>-1162</v>
      </c>
      <c r="D4" s="15"/>
      <c r="E4" s="2">
        <f t="shared" ref="E4:E44" si="0">+SUM(B4:D4)</f>
        <v>3918</v>
      </c>
      <c r="F4" s="16">
        <v>15.97</v>
      </c>
      <c r="G4" s="3"/>
      <c r="I4" s="2"/>
    </row>
    <row r="5" spans="1:9" x14ac:dyDescent="0.25">
      <c r="A5" s="4">
        <v>39994</v>
      </c>
      <c r="B5" s="15">
        <v>5850</v>
      </c>
      <c r="C5" s="15">
        <v>-1143</v>
      </c>
      <c r="D5" s="15"/>
      <c r="E5" s="2">
        <f t="shared" si="0"/>
        <v>4707</v>
      </c>
      <c r="F5" s="16">
        <v>19.190000000000001</v>
      </c>
      <c r="G5" s="3"/>
      <c r="I5" s="2"/>
    </row>
    <row r="6" spans="1:9" x14ac:dyDescent="0.25">
      <c r="A6" s="4">
        <v>40086</v>
      </c>
      <c r="B6" s="15">
        <v>6613</v>
      </c>
      <c r="C6" s="15">
        <v>-1145</v>
      </c>
      <c r="D6" s="15"/>
      <c r="E6" s="2">
        <f t="shared" si="0"/>
        <v>5468</v>
      </c>
      <c r="F6" s="17">
        <v>22.29</v>
      </c>
      <c r="G6" s="3"/>
      <c r="I6" s="2"/>
    </row>
    <row r="7" spans="1:9" x14ac:dyDescent="0.25">
      <c r="A7" s="4">
        <v>40178</v>
      </c>
      <c r="B7" s="15">
        <v>7078</v>
      </c>
      <c r="C7" s="15">
        <v>-1131</v>
      </c>
      <c r="D7" s="15"/>
      <c r="E7" s="2">
        <f t="shared" si="0"/>
        <v>5947</v>
      </c>
      <c r="F7" s="17">
        <v>24.24</v>
      </c>
      <c r="G7" s="3"/>
      <c r="H7" s="5"/>
      <c r="I7" s="2"/>
    </row>
    <row r="8" spans="1:9" x14ac:dyDescent="0.25">
      <c r="A8" s="4">
        <v>40268</v>
      </c>
      <c r="B8" s="15">
        <v>7163</v>
      </c>
      <c r="C8" s="15">
        <v>-1135</v>
      </c>
      <c r="D8" s="15"/>
      <c r="E8" s="2">
        <f t="shared" si="0"/>
        <v>6028</v>
      </c>
      <c r="F8" s="17">
        <v>24.57</v>
      </c>
      <c r="G8" s="3"/>
      <c r="I8" s="2"/>
    </row>
    <row r="9" spans="1:9" x14ac:dyDescent="0.25">
      <c r="A9" s="4">
        <v>40359</v>
      </c>
      <c r="B9" s="15">
        <v>6856</v>
      </c>
      <c r="C9" s="15">
        <v>-1126</v>
      </c>
      <c r="D9" s="15"/>
      <c r="E9" s="2">
        <f t="shared" si="0"/>
        <v>5730</v>
      </c>
      <c r="F9" s="17">
        <v>23.35</v>
      </c>
      <c r="G9" s="3"/>
      <c r="I9" s="2"/>
    </row>
    <row r="10" spans="1:9" x14ac:dyDescent="0.25">
      <c r="A10" s="4">
        <v>40451</v>
      </c>
      <c r="B10" s="15">
        <v>8024</v>
      </c>
      <c r="C10" s="15">
        <v>-1190</v>
      </c>
      <c r="D10" s="15"/>
      <c r="E10" s="2">
        <f t="shared" si="0"/>
        <v>6834</v>
      </c>
      <c r="F10" s="17">
        <v>27.86</v>
      </c>
      <c r="G10" s="3"/>
      <c r="I10" s="2"/>
    </row>
    <row r="11" spans="1:9" x14ac:dyDescent="0.25">
      <c r="A11" s="4">
        <v>40543</v>
      </c>
      <c r="B11" s="15">
        <v>9840</v>
      </c>
      <c r="C11" s="15">
        <v>-1266</v>
      </c>
      <c r="D11" s="15"/>
      <c r="E11" s="2">
        <f t="shared" si="0"/>
        <v>8574</v>
      </c>
      <c r="F11" s="17">
        <v>34.950000000000003</v>
      </c>
      <c r="G11" s="3"/>
      <c r="H11" s="5"/>
      <c r="I11" s="2"/>
    </row>
    <row r="12" spans="1:9" x14ac:dyDescent="0.25">
      <c r="A12" s="4">
        <v>40633</v>
      </c>
      <c r="B12" s="15">
        <v>10591</v>
      </c>
      <c r="C12" s="15">
        <v>-1499</v>
      </c>
      <c r="D12" s="15"/>
      <c r="E12" s="2">
        <f t="shared" si="0"/>
        <v>9092</v>
      </c>
      <c r="F12" s="17">
        <v>37.06</v>
      </c>
      <c r="G12" s="3"/>
      <c r="I12" s="2"/>
    </row>
    <row r="13" spans="1:9" x14ac:dyDescent="0.25">
      <c r="A13" s="4">
        <v>40724</v>
      </c>
      <c r="B13" s="15">
        <v>10125</v>
      </c>
      <c r="C13" s="15">
        <v>-1163</v>
      </c>
      <c r="D13" s="15"/>
      <c r="E13" s="2">
        <f t="shared" si="0"/>
        <v>8962</v>
      </c>
      <c r="F13" s="17">
        <v>36.53</v>
      </c>
      <c r="G13" s="3"/>
      <c r="I13" s="2"/>
    </row>
    <row r="14" spans="1:9" x14ac:dyDescent="0.25">
      <c r="A14" s="4">
        <v>40816</v>
      </c>
      <c r="B14" s="15">
        <v>7392</v>
      </c>
      <c r="C14" s="15">
        <v>-1217</v>
      </c>
      <c r="D14" s="15"/>
      <c r="E14" s="2">
        <f t="shared" si="0"/>
        <v>6175</v>
      </c>
      <c r="F14" s="17">
        <v>25.17</v>
      </c>
      <c r="G14" s="3"/>
      <c r="I14" s="2"/>
    </row>
    <row r="15" spans="1:9" x14ac:dyDescent="0.25">
      <c r="A15" s="4">
        <v>40908</v>
      </c>
      <c r="B15" s="15">
        <v>7672</v>
      </c>
      <c r="C15" s="15">
        <v>-1142</v>
      </c>
      <c r="D15" s="15"/>
      <c r="E15" s="2">
        <f t="shared" si="0"/>
        <v>6530</v>
      </c>
      <c r="F15" s="17">
        <v>26.62</v>
      </c>
      <c r="G15" s="3"/>
      <c r="I15" s="2"/>
    </row>
    <row r="16" spans="1:9" x14ac:dyDescent="0.25">
      <c r="A16" s="4">
        <v>40999</v>
      </c>
      <c r="B16" s="15">
        <v>8964</v>
      </c>
      <c r="C16" s="15">
        <v>-1284</v>
      </c>
      <c r="D16" s="15"/>
      <c r="E16" s="2">
        <f t="shared" si="0"/>
        <v>7680</v>
      </c>
      <c r="F16" s="17">
        <v>31.3</v>
      </c>
      <c r="G16" s="3"/>
      <c r="I16" s="2"/>
    </row>
    <row r="17" spans="1:9" x14ac:dyDescent="0.25">
      <c r="A17" s="4">
        <v>41090</v>
      </c>
      <c r="B17" s="15">
        <v>8669</v>
      </c>
      <c r="C17" s="15">
        <v>-1371</v>
      </c>
      <c r="D17" s="15"/>
      <c r="E17" s="2">
        <f t="shared" si="0"/>
        <v>7298</v>
      </c>
      <c r="F17" s="17">
        <v>29.75</v>
      </c>
      <c r="G17" s="3"/>
      <c r="I17" s="2"/>
    </row>
    <row r="18" spans="1:9" x14ac:dyDescent="0.25">
      <c r="A18" s="4">
        <v>41182</v>
      </c>
      <c r="B18" s="15">
        <v>8862</v>
      </c>
      <c r="C18" s="15">
        <v>-1228</v>
      </c>
      <c r="D18" s="15"/>
      <c r="E18" s="2">
        <f t="shared" si="0"/>
        <v>7634</v>
      </c>
      <c r="F18" s="17">
        <v>31.12</v>
      </c>
      <c r="G18" s="3"/>
      <c r="I18" s="2"/>
    </row>
    <row r="19" spans="1:9" x14ac:dyDescent="0.25">
      <c r="A19" s="4">
        <v>41274</v>
      </c>
      <c r="B19" s="15">
        <v>9178</v>
      </c>
      <c r="C19" s="15">
        <v>-1388</v>
      </c>
      <c r="D19" s="15"/>
      <c r="E19" s="2">
        <f t="shared" si="0"/>
        <v>7790</v>
      </c>
      <c r="F19" s="17">
        <v>31.75</v>
      </c>
      <c r="G19" s="3"/>
      <c r="I19" s="2"/>
    </row>
    <row r="20" spans="1:9" x14ac:dyDescent="0.25">
      <c r="A20" s="4">
        <v>41364</v>
      </c>
      <c r="B20" s="15">
        <v>9928</v>
      </c>
      <c r="C20" s="15">
        <v>-1394</v>
      </c>
      <c r="D20" s="15"/>
      <c r="E20" s="2">
        <f t="shared" si="0"/>
        <v>8534</v>
      </c>
      <c r="F20" s="17">
        <v>34.78</v>
      </c>
      <c r="G20" s="3"/>
      <c r="I20" s="2"/>
    </row>
    <row r="21" spans="1:9" x14ac:dyDescent="0.25">
      <c r="A21" s="4">
        <v>41455</v>
      </c>
      <c r="B21" s="15">
        <v>10049</v>
      </c>
      <c r="C21" s="15">
        <v>-1346</v>
      </c>
      <c r="D21" s="15"/>
      <c r="E21" s="2">
        <f t="shared" si="0"/>
        <v>8703</v>
      </c>
      <c r="F21" s="17">
        <v>35.47</v>
      </c>
      <c r="G21" s="3"/>
      <c r="I21" s="2"/>
    </row>
    <row r="22" spans="1:9" x14ac:dyDescent="0.25">
      <c r="A22" s="4">
        <v>41547</v>
      </c>
      <c r="B22" s="15">
        <v>10696</v>
      </c>
      <c r="C22" s="15">
        <v>-1364</v>
      </c>
      <c r="D22" s="15"/>
      <c r="E22" s="2">
        <f t="shared" si="0"/>
        <v>9332</v>
      </c>
      <c r="F22" s="17">
        <v>38.04</v>
      </c>
      <c r="G22" s="3"/>
      <c r="I22" s="2"/>
    </row>
    <row r="23" spans="1:9" x14ac:dyDescent="0.25">
      <c r="A23" s="4">
        <v>41639</v>
      </c>
      <c r="B23" s="15">
        <v>10313</v>
      </c>
      <c r="C23" s="15">
        <v>-1291</v>
      </c>
      <c r="D23" s="15"/>
      <c r="E23" s="2">
        <f t="shared" si="0"/>
        <v>9022</v>
      </c>
      <c r="F23" s="17">
        <v>36.770000000000003</v>
      </c>
      <c r="G23" s="3"/>
      <c r="I23" s="2"/>
    </row>
    <row r="24" spans="1:9" x14ac:dyDescent="0.25">
      <c r="A24" s="4">
        <v>41729</v>
      </c>
      <c r="B24" s="15">
        <v>11362</v>
      </c>
      <c r="C24" s="15">
        <v>-1306</v>
      </c>
      <c r="D24" s="15"/>
      <c r="E24" s="2">
        <f t="shared" si="0"/>
        <v>10056</v>
      </c>
      <c r="F24" s="17">
        <v>40.99</v>
      </c>
      <c r="G24" s="3"/>
      <c r="I24" s="2"/>
    </row>
    <row r="25" spans="1:9" x14ac:dyDescent="0.25">
      <c r="A25" s="4">
        <v>41820</v>
      </c>
      <c r="B25" s="15">
        <v>10545</v>
      </c>
      <c r="C25" s="15">
        <v>-1278</v>
      </c>
      <c r="D25" s="15"/>
      <c r="E25" s="2">
        <f t="shared" si="0"/>
        <v>9267</v>
      </c>
      <c r="F25" s="17">
        <v>37.770000000000003</v>
      </c>
      <c r="G25" s="3"/>
      <c r="I25" s="2"/>
    </row>
    <row r="26" spans="1:9" x14ac:dyDescent="0.25">
      <c r="A26" s="4">
        <v>41912</v>
      </c>
      <c r="B26" s="15">
        <v>10348</v>
      </c>
      <c r="C26" s="15">
        <v>-1287</v>
      </c>
      <c r="D26" s="15"/>
      <c r="E26" s="2">
        <f t="shared" si="0"/>
        <v>9061</v>
      </c>
      <c r="F26" s="17">
        <v>36.93</v>
      </c>
      <c r="G26" s="3"/>
      <c r="I26" s="2"/>
    </row>
    <row r="27" spans="1:9" x14ac:dyDescent="0.25">
      <c r="A27" s="4">
        <v>42004</v>
      </c>
      <c r="B27" s="15">
        <v>12005</v>
      </c>
      <c r="C27" s="15">
        <v>-1671</v>
      </c>
      <c r="D27" s="15"/>
      <c r="E27" s="2">
        <f t="shared" si="0"/>
        <v>10334</v>
      </c>
      <c r="F27" s="17">
        <v>42.12</v>
      </c>
      <c r="G27" s="3"/>
      <c r="I27" s="2"/>
    </row>
    <row r="28" spans="1:9" x14ac:dyDescent="0.25">
      <c r="A28" s="4">
        <v>42094</v>
      </c>
      <c r="B28" s="15">
        <v>15194</v>
      </c>
      <c r="C28" s="15">
        <v>-1690</v>
      </c>
      <c r="D28" s="15"/>
      <c r="E28" s="2">
        <f t="shared" si="0"/>
        <v>13504</v>
      </c>
      <c r="F28" s="17">
        <v>55.04</v>
      </c>
      <c r="G28" s="3"/>
      <c r="I28" s="2"/>
    </row>
    <row r="29" spans="1:9" x14ac:dyDescent="0.25">
      <c r="A29" s="4">
        <v>42185</v>
      </c>
      <c r="B29" s="15">
        <v>14726</v>
      </c>
      <c r="C29" s="15">
        <v>-1678</v>
      </c>
      <c r="D29" s="15"/>
      <c r="E29" s="2">
        <f t="shared" si="0"/>
        <v>13048</v>
      </c>
      <c r="F29" s="17">
        <v>53.18</v>
      </c>
      <c r="G29" s="3"/>
      <c r="I29" s="2"/>
    </row>
    <row r="30" spans="1:9" x14ac:dyDescent="0.25">
      <c r="A30" s="4">
        <v>42277</v>
      </c>
      <c r="B30" s="15">
        <v>13027</v>
      </c>
      <c r="C30" s="15">
        <v>-1727</v>
      </c>
      <c r="D30" s="15"/>
      <c r="E30" s="2">
        <f t="shared" si="0"/>
        <v>11300</v>
      </c>
      <c r="F30" s="17">
        <v>46.06</v>
      </c>
      <c r="G30" s="3"/>
      <c r="I30" s="2"/>
    </row>
    <row r="31" spans="1:9" x14ac:dyDescent="0.25">
      <c r="A31" s="4">
        <v>42369</v>
      </c>
      <c r="B31" s="15">
        <v>14965</v>
      </c>
      <c r="C31" s="15">
        <v>-2698</v>
      </c>
      <c r="D31" s="15"/>
      <c r="E31" s="2">
        <f t="shared" si="0"/>
        <v>12267</v>
      </c>
      <c r="F31" s="17">
        <v>50.9</v>
      </c>
      <c r="G31" s="3"/>
      <c r="I31" s="2"/>
    </row>
    <row r="32" spans="1:9" x14ac:dyDescent="0.25">
      <c r="A32" s="4">
        <v>42460</v>
      </c>
      <c r="B32" s="15">
        <v>15253</v>
      </c>
      <c r="C32" s="15">
        <v>-4371</v>
      </c>
      <c r="D32" s="15"/>
      <c r="E32" s="2">
        <f t="shared" si="0"/>
        <v>10882</v>
      </c>
      <c r="F32" s="17">
        <v>45.15</v>
      </c>
      <c r="G32" s="3"/>
      <c r="I32" s="2"/>
    </row>
    <row r="33" spans="1:9" x14ac:dyDescent="0.25">
      <c r="A33" s="4">
        <v>42551</v>
      </c>
      <c r="B33" s="15">
        <v>14118</v>
      </c>
      <c r="C33" s="15">
        <v>-3759</v>
      </c>
      <c r="D33" s="15"/>
      <c r="E33" s="2">
        <f t="shared" si="0"/>
        <v>10359</v>
      </c>
      <c r="F33" s="17">
        <v>42.98</v>
      </c>
      <c r="G33" s="3"/>
      <c r="I33" s="2"/>
    </row>
    <row r="34" spans="1:9" x14ac:dyDescent="0.25">
      <c r="A34" s="4">
        <v>42643</v>
      </c>
      <c r="B34" s="15">
        <v>14486</v>
      </c>
      <c r="C34" s="15">
        <v>-3669</v>
      </c>
      <c r="D34" s="15"/>
      <c r="E34" s="2">
        <f t="shared" si="0"/>
        <v>10817</v>
      </c>
      <c r="F34" s="17">
        <v>44.84</v>
      </c>
      <c r="G34" s="3"/>
      <c r="I34" s="2"/>
    </row>
    <row r="35" spans="1:9" x14ac:dyDescent="0.25">
      <c r="A35" s="4">
        <v>42735</v>
      </c>
      <c r="B35" s="15">
        <v>17519</v>
      </c>
      <c r="C35" s="15">
        <v>-3629</v>
      </c>
      <c r="D35" s="15"/>
      <c r="E35" s="2">
        <f t="shared" si="0"/>
        <v>13890</v>
      </c>
      <c r="F35" s="17">
        <v>57.64</v>
      </c>
      <c r="G35" s="3"/>
      <c r="I35" s="2"/>
    </row>
    <row r="36" spans="1:9" x14ac:dyDescent="0.25">
      <c r="A36" s="4">
        <v>42916</v>
      </c>
      <c r="B36" s="15">
        <v>18403</v>
      </c>
      <c r="C36" s="15">
        <v>-3322</v>
      </c>
      <c r="D36" s="15"/>
      <c r="E36" s="2">
        <f t="shared" si="0"/>
        <v>15081</v>
      </c>
      <c r="F36" s="17">
        <v>57.63</v>
      </c>
      <c r="G36" s="3"/>
      <c r="I36" s="2"/>
    </row>
    <row r="37" spans="1:9" x14ac:dyDescent="0.25">
      <c r="A37" s="4">
        <v>43100</v>
      </c>
      <c r="B37" s="15">
        <v>22424</v>
      </c>
      <c r="C37" s="15">
        <v>-3269</v>
      </c>
      <c r="D37" s="15"/>
      <c r="E37" s="2">
        <f t="shared" si="0"/>
        <v>19155</v>
      </c>
      <c r="F37" s="17">
        <v>79.48</v>
      </c>
      <c r="G37" s="3"/>
      <c r="I37" s="2"/>
    </row>
    <row r="38" spans="1:9" x14ac:dyDescent="0.25">
      <c r="A38" s="4">
        <v>43281</v>
      </c>
      <c r="B38" s="15">
        <v>23988</v>
      </c>
      <c r="C38" s="15">
        <v>-3480</v>
      </c>
      <c r="D38" s="15"/>
      <c r="E38" s="2">
        <f t="shared" si="0"/>
        <v>20508</v>
      </c>
      <c r="F38" s="17">
        <v>85.09</v>
      </c>
      <c r="G38" s="3"/>
      <c r="I38" s="2"/>
    </row>
    <row r="39" spans="1:9" x14ac:dyDescent="0.25">
      <c r="A39" s="4">
        <v>43465</v>
      </c>
      <c r="B39" s="15">
        <v>20760</v>
      </c>
      <c r="C39" s="15">
        <v>-3522</v>
      </c>
      <c r="D39" s="15"/>
      <c r="E39" s="2">
        <f t="shared" si="0"/>
        <v>17238</v>
      </c>
      <c r="F39" s="17">
        <v>71.89</v>
      </c>
      <c r="G39" s="3"/>
      <c r="I39" s="2"/>
    </row>
    <row r="40" spans="1:9" x14ac:dyDescent="0.25">
      <c r="A40" s="4">
        <v>43646</v>
      </c>
      <c r="B40" s="18">
        <v>24298</v>
      </c>
      <c r="C40" s="18">
        <v>-3313</v>
      </c>
      <c r="D40" s="18"/>
      <c r="E40" s="2">
        <f t="shared" si="0"/>
        <v>20985</v>
      </c>
      <c r="F40" s="17">
        <v>88.8</v>
      </c>
      <c r="G40" s="3"/>
      <c r="I40" s="2"/>
    </row>
    <row r="41" spans="1:9" x14ac:dyDescent="0.25">
      <c r="A41" s="4">
        <v>43830</v>
      </c>
      <c r="B41" s="18">
        <v>26702</v>
      </c>
      <c r="C41" s="18">
        <v>-3420</v>
      </c>
      <c r="D41" s="18"/>
      <c r="E41" s="2">
        <f>+SUM(B41:D41)</f>
        <v>23282</v>
      </c>
      <c r="F41" s="17">
        <v>98.6</v>
      </c>
      <c r="G41" s="3"/>
      <c r="I41" s="2"/>
    </row>
    <row r="42" spans="1:9" x14ac:dyDescent="0.25">
      <c r="A42" s="4">
        <v>44012</v>
      </c>
      <c r="B42" s="19">
        <v>23164</v>
      </c>
      <c r="C42" s="18">
        <v>-4451</v>
      </c>
      <c r="D42" s="18"/>
      <c r="E42" s="2">
        <f t="shared" si="0"/>
        <v>18713</v>
      </c>
      <c r="F42" s="17">
        <v>79.25</v>
      </c>
      <c r="G42" s="3"/>
      <c r="I42" s="2"/>
    </row>
    <row r="43" spans="1:9" x14ac:dyDescent="0.25">
      <c r="A43" s="4">
        <v>44196</v>
      </c>
      <c r="B43" s="19">
        <v>28151</v>
      </c>
      <c r="C43" s="18">
        <v>-4110</v>
      </c>
      <c r="D43" s="18"/>
      <c r="E43" s="2">
        <f t="shared" si="0"/>
        <v>24041</v>
      </c>
      <c r="F43" s="17">
        <v>102.08</v>
      </c>
      <c r="G43" s="3"/>
      <c r="I43" s="2"/>
    </row>
    <row r="44" spans="1:9" x14ac:dyDescent="0.25">
      <c r="A44" s="4">
        <v>44377</v>
      </c>
      <c r="B44" s="19">
        <v>31217</v>
      </c>
      <c r="C44" s="18">
        <v>-4158</v>
      </c>
      <c r="D44" s="18"/>
      <c r="E44" s="2">
        <f t="shared" si="0"/>
        <v>27059</v>
      </c>
      <c r="F44" s="17">
        <v>114.89</v>
      </c>
      <c r="G44" s="3"/>
      <c r="I44" s="2"/>
    </row>
    <row r="45" spans="1:9" x14ac:dyDescent="0.25">
      <c r="A45" s="4">
        <v>44561</v>
      </c>
      <c r="B45" s="14">
        <v>36147</v>
      </c>
      <c r="C45" s="13">
        <v>-4307</v>
      </c>
      <c r="D45" s="13">
        <v>-771</v>
      </c>
      <c r="E45" s="2">
        <f>+SUM(B45:D45)</f>
        <v>31069</v>
      </c>
      <c r="F45" s="12">
        <v>132.41</v>
      </c>
      <c r="G45" s="3"/>
      <c r="I45" s="2"/>
    </row>
    <row r="46" spans="1:9" x14ac:dyDescent="0.25">
      <c r="A46" s="4">
        <v>44742</v>
      </c>
      <c r="B46" s="13">
        <v>30647</v>
      </c>
      <c r="C46" s="13">
        <v>-5136</v>
      </c>
      <c r="D46" s="13">
        <v>-6</v>
      </c>
      <c r="E46" s="13">
        <f>+SUM(B46:D46)</f>
        <v>25505</v>
      </c>
      <c r="F46" s="11">
        <v>109.41</v>
      </c>
      <c r="G46" s="3"/>
      <c r="I46" s="2"/>
    </row>
    <row r="47" spans="1:9" x14ac:dyDescent="0.25">
      <c r="A47" s="4">
        <v>44926</v>
      </c>
      <c r="B47" s="13">
        <v>32487</v>
      </c>
      <c r="C47" s="13">
        <v>-4234</v>
      </c>
      <c r="D47" s="13">
        <v>-20</v>
      </c>
      <c r="E47" s="13">
        <v>28233</v>
      </c>
      <c r="F47" s="11">
        <v>122.34</v>
      </c>
      <c r="G47" s="3"/>
      <c r="I47" s="2"/>
    </row>
    <row r="48" spans="1:9" ht="23.25" customHeight="1" x14ac:dyDescent="0.25">
      <c r="A48" s="20" t="s">
        <v>6</v>
      </c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37.5" customHeight="1" x14ac:dyDescent="0.25">
      <c r="A50" s="20" t="s">
        <v>7</v>
      </c>
      <c r="B50" s="20"/>
      <c r="C50" s="20"/>
      <c r="D50" s="20"/>
      <c r="E50" s="20"/>
      <c r="F50" s="20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</sheetData>
  <mergeCells count="2">
    <mergeCell ref="A48:F49"/>
    <mergeCell ref="A50:F50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 since 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Labairu Trenchs</dc:creator>
  <cp:lastModifiedBy>Niccolo Giuliacci</cp:lastModifiedBy>
  <dcterms:created xsi:type="dcterms:W3CDTF">2019-04-19T12:19:20Z</dcterms:created>
  <dcterms:modified xsi:type="dcterms:W3CDTF">2023-04-13T09:41:23Z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{BF3C980C-DEB1-4C10-8F74-A75433FC4D8A}</vt:lpwstr>
  </property>
</Properties>
</file>